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675" windowWidth="18585" windowHeight="115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<sst xmlns="http://schemas.openxmlformats.org/spreadsheetml/2006/main" count="56" uniqueCount="33">
  <si>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Наименование показателя</t>
  </si>
  <si>
    <t>Всего</t>
  </si>
  <si>
    <t>ВН</t>
  </si>
  <si>
    <t>СН1</t>
  </si>
  <si>
    <t>СН2</t>
  </si>
  <si>
    <t>НН</t>
  </si>
  <si>
    <t>В том числе по уровню напряжения</t>
  </si>
  <si>
    <t>Поступление в сеть из других уровней напряжения (трансформация)</t>
  </si>
  <si>
    <t>Отпуск в сеть других уровней напряжения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</si>
  <si>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</si>
  <si>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</si>
  <si>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</si>
  <si>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</si>
  <si>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</si>
  <si>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>по п.11 пп.б абз.2,3,4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</si>
  <si>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</si>
  <si>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население и приравненные к ним группы</t>
  </si>
  <si>
    <t>поставщики</t>
  </si>
  <si>
    <t>Хозяйственные нужды организации</t>
  </si>
  <si>
    <t>из сетей ФСК</t>
  </si>
  <si>
    <t>от генерирующих компаний и блок-станций</t>
  </si>
  <si>
    <t>от смежных сетевых организаций</t>
  </si>
  <si>
    <t xml:space="preserve"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качества:
о балансе электрической энергии и мощности, в том числе:
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
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
</t>
  </si>
  <si>
    <t>Мощность (МВт)</t>
  </si>
  <si>
    <t>другие сети</t>
  </si>
  <si>
    <t>Электроэнергия (тыс. кВт ч)</t>
  </si>
  <si>
    <t>ООО "Барнаульская сетевая компания"</t>
  </si>
  <si>
    <t>Поступление в сеть из других организаций, в том числе:</t>
  </si>
  <si>
    <t>Отпуск из сети, в том числе:</t>
  </si>
  <si>
    <t>конечные потребители — юридические лица (кроме совмещающих с передачей)</t>
  </si>
  <si>
    <t>другие сети, в том числе потребители, имеющие статус ТСО</t>
  </si>
  <si>
    <t>относимые на собственное потребление</t>
  </si>
  <si>
    <t>за 2017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</si>
</sst>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#,##0.000"/>
    <numFmt numFmtId="179" formatCode="#,##0.0000"/>
  </numFmts>
  <fonts count="40">
    <font>
      <sz val="10"/>
      <name val="Arial Cyr"/>
      <family val="0"/>
    </font>
    <font>
      <sz val="9"/>
      <name val="Tahoma"/>
      <family val="2"/>
    </font>
    <font>
      <b/>
      <sz val="9"/>
      <color indexed="63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1" fillId="0" borderId="0" applyBorder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49" fontId="2" fillId="0" borderId="10" xfId="52" applyFont="1" applyFill="1" applyBorder="1" applyAlignment="1">
      <alignment horizontal="center" vertical="center"/>
      <protection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178" fontId="1" fillId="0" borderId="1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52"/>
  <sheetViews>
    <sheetView tabSelected="1" zoomScalePageLayoutView="0" workbookViewId="0" topLeftCell="A1">
      <selection activeCell="A7" sqref="A7:F7"/>
    </sheetView>
  </sheetViews>
  <sheetFormatPr defaultColWidth="9.00390625" defaultRowHeight="12.75"/>
  <cols>
    <col min="1" max="1" width="69.875" style="3" customWidth="1"/>
    <col min="2" max="2" width="13.125" style="3" customWidth="1"/>
    <col min="3" max="3" width="12.75390625" style="3" bestFit="1" customWidth="1"/>
    <col min="4" max="4" width="11.125" style="3" bestFit="1" customWidth="1"/>
    <col min="5" max="5" width="12.75390625" style="3" bestFit="1" customWidth="1"/>
    <col min="6" max="6" width="11.125" style="3" bestFit="1" customWidth="1"/>
    <col min="7" max="7" width="9.125" style="3" customWidth="1"/>
    <col min="8" max="8" width="10.125" style="3" bestFit="1" customWidth="1"/>
    <col min="9" max="16384" width="9.125" style="3" customWidth="1"/>
  </cols>
  <sheetData>
    <row r="1" spans="1:160" ht="15.75">
      <c r="A1" s="8" t="s">
        <v>12</v>
      </c>
      <c r="B1" s="8"/>
      <c r="C1" s="8"/>
      <c r="D1" s="8"/>
      <c r="E1" s="8"/>
      <c r="F1" s="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15.75">
      <c r="A2" s="8" t="s">
        <v>13</v>
      </c>
      <c r="B2" s="8"/>
      <c r="C2" s="8"/>
      <c r="D2" s="8"/>
      <c r="E2" s="8"/>
      <c r="F2" s="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32.25" customHeight="1">
      <c r="A3" s="15" t="s">
        <v>15</v>
      </c>
      <c r="B3" s="15"/>
      <c r="C3" s="15"/>
      <c r="D3" s="15"/>
      <c r="E3" s="15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5.75">
      <c r="A4" s="8" t="s">
        <v>14</v>
      </c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6.75" customHeight="1">
      <c r="A5" s="7" t="s">
        <v>22</v>
      </c>
      <c r="B5" s="7"/>
      <c r="C5" s="7"/>
      <c r="D5" s="7"/>
      <c r="E5" s="7"/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0" ht="15.75">
      <c r="A6" s="7" t="s">
        <v>26</v>
      </c>
      <c r="B6" s="7"/>
      <c r="C6" s="7"/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6" ht="15.75">
      <c r="A7" s="8" t="s">
        <v>32</v>
      </c>
      <c r="B7" s="8"/>
      <c r="C7" s="8"/>
      <c r="D7" s="8"/>
      <c r="E7" s="8"/>
      <c r="F7" s="8"/>
    </row>
    <row r="8" ht="12.75"/>
    <row r="9" spans="1:6" s="6" customFormat="1" ht="11.25">
      <c r="A9" s="10" t="s">
        <v>0</v>
      </c>
      <c r="B9" s="10" t="s">
        <v>1</v>
      </c>
      <c r="C9" s="12" t="s">
        <v>6</v>
      </c>
      <c r="D9" s="13"/>
      <c r="E9" s="13"/>
      <c r="F9" s="14"/>
    </row>
    <row r="10" spans="1:6" s="6" customFormat="1" ht="11.25">
      <c r="A10" s="11"/>
      <c r="B10" s="11"/>
      <c r="C10" s="5" t="s">
        <v>2</v>
      </c>
      <c r="D10" s="5" t="s">
        <v>3</v>
      </c>
      <c r="E10" s="5" t="s">
        <v>4</v>
      </c>
      <c r="F10" s="5" t="s">
        <v>5</v>
      </c>
    </row>
    <row r="11" spans="1:6" ht="11.25">
      <c r="A11" s="9" t="s">
        <v>25</v>
      </c>
      <c r="B11" s="9"/>
      <c r="C11" s="9"/>
      <c r="D11" s="9"/>
      <c r="E11" s="9"/>
      <c r="F11" s="9"/>
    </row>
    <row r="12" spans="1:6" ht="11.25">
      <c r="A12" s="4" t="s">
        <v>27</v>
      </c>
      <c r="B12" s="16">
        <f>SUM(C12:F12)</f>
        <v>1576503.7499999998</v>
      </c>
      <c r="C12" s="16">
        <f>C13+C15</f>
        <v>1388928.014</v>
      </c>
      <c r="D12" s="16">
        <f>D13+D15</f>
        <v>187324.667</v>
      </c>
      <c r="E12" s="16">
        <f>E13+E15</f>
        <v>251.069</v>
      </c>
      <c r="F12" s="16">
        <f>F13+F15</f>
        <v>0</v>
      </c>
    </row>
    <row r="13" spans="1:6" ht="11.25">
      <c r="A13" s="4" t="s">
        <v>19</v>
      </c>
      <c r="B13" s="16">
        <f aca="true" t="shared" si="0" ref="B13:B26">SUM(C13:F13)</f>
        <v>22273.847</v>
      </c>
      <c r="C13" s="16">
        <v>22273.847</v>
      </c>
      <c r="D13" s="16"/>
      <c r="E13" s="16"/>
      <c r="F13" s="16"/>
    </row>
    <row r="14" spans="1:6" ht="11.25">
      <c r="A14" s="4" t="s">
        <v>20</v>
      </c>
      <c r="B14" s="16">
        <f t="shared" si="0"/>
        <v>0</v>
      </c>
      <c r="C14" s="16"/>
      <c r="D14" s="16"/>
      <c r="E14" s="16"/>
      <c r="F14" s="16"/>
    </row>
    <row r="15" spans="1:6" ht="11.25">
      <c r="A15" s="4" t="s">
        <v>21</v>
      </c>
      <c r="B15" s="16">
        <f t="shared" si="0"/>
        <v>1554229.9029999997</v>
      </c>
      <c r="C15" s="16">
        <v>1366654.167</v>
      </c>
      <c r="D15" s="16">
        <v>187324.667</v>
      </c>
      <c r="E15" s="16">
        <v>251.069</v>
      </c>
      <c r="F15" s="16">
        <v>0</v>
      </c>
    </row>
    <row r="16" spans="1:6" ht="11.25">
      <c r="A16" s="4" t="s">
        <v>7</v>
      </c>
      <c r="B16" s="16">
        <f t="shared" si="0"/>
        <v>2365340.662</v>
      </c>
      <c r="C16" s="16">
        <f>C17+C18+C19+C20</f>
        <v>0</v>
      </c>
      <c r="D16" s="16">
        <f>D17+D18+D19+D20</f>
        <v>0</v>
      </c>
      <c r="E16" s="16">
        <f>E17+E18+E19+E20</f>
        <v>1409012.6400000001</v>
      </c>
      <c r="F16" s="16">
        <f>F17+F18+F19+F20</f>
        <v>956328.022</v>
      </c>
    </row>
    <row r="17" spans="1:6" ht="11.25">
      <c r="A17" s="4" t="s">
        <v>2</v>
      </c>
      <c r="B17" s="16">
        <f t="shared" si="0"/>
        <v>1244655.456</v>
      </c>
      <c r="C17" s="16"/>
      <c r="D17" s="16"/>
      <c r="E17" s="16">
        <v>1244655.456</v>
      </c>
      <c r="F17" s="16"/>
    </row>
    <row r="18" spans="1:6" ht="11.25">
      <c r="A18" s="4" t="s">
        <v>3</v>
      </c>
      <c r="B18" s="16">
        <f t="shared" si="0"/>
        <v>164357.184</v>
      </c>
      <c r="C18" s="16"/>
      <c r="D18" s="16"/>
      <c r="E18" s="16">
        <v>164357.184</v>
      </c>
      <c r="F18" s="16"/>
    </row>
    <row r="19" spans="1:6" ht="11.25">
      <c r="A19" s="4" t="s">
        <v>4</v>
      </c>
      <c r="B19" s="16">
        <f t="shared" si="0"/>
        <v>956328.022</v>
      </c>
      <c r="C19" s="16"/>
      <c r="D19" s="16"/>
      <c r="E19" s="16"/>
      <c r="F19" s="16">
        <v>956328.022</v>
      </c>
    </row>
    <row r="20" spans="1:6" ht="11.25">
      <c r="A20" s="4" t="s">
        <v>5</v>
      </c>
      <c r="B20" s="16">
        <f t="shared" si="0"/>
        <v>0</v>
      </c>
      <c r="C20" s="16"/>
      <c r="D20" s="16"/>
      <c r="E20" s="16"/>
      <c r="F20" s="16"/>
    </row>
    <row r="21" spans="1:6" ht="11.25">
      <c r="A21" s="4" t="s">
        <v>28</v>
      </c>
      <c r="B21" s="16">
        <f t="shared" si="0"/>
        <v>1421352.481</v>
      </c>
      <c r="C21" s="16">
        <f>C22+C23</f>
        <v>141180.552</v>
      </c>
      <c r="D21" s="16">
        <f>D22+D23</f>
        <v>21749.873</v>
      </c>
      <c r="E21" s="16">
        <f>E22+E23</f>
        <v>406681.515</v>
      </c>
      <c r="F21" s="16">
        <f>F22+F23</f>
        <v>851740.541</v>
      </c>
    </row>
    <row r="22" spans="1:6" ht="11.25">
      <c r="A22" s="4" t="s">
        <v>29</v>
      </c>
      <c r="B22" s="16">
        <f t="shared" si="0"/>
        <v>799494.6739999999</v>
      </c>
      <c r="C22" s="16">
        <v>141180.552</v>
      </c>
      <c r="D22" s="16">
        <v>21749.873</v>
      </c>
      <c r="E22" s="16">
        <v>406681.515</v>
      </c>
      <c r="F22" s="16">
        <v>229882.734</v>
      </c>
    </row>
    <row r="23" spans="1:6" ht="11.25">
      <c r="A23" s="4" t="s">
        <v>16</v>
      </c>
      <c r="B23" s="16">
        <f t="shared" si="0"/>
        <v>621857.807</v>
      </c>
      <c r="C23" s="16">
        <v>0</v>
      </c>
      <c r="D23" s="16">
        <v>0</v>
      </c>
      <c r="E23" s="16">
        <v>0</v>
      </c>
      <c r="F23" s="16">
        <v>621857.807</v>
      </c>
    </row>
    <row r="24" spans="1:6" ht="11.25">
      <c r="A24" s="4" t="s">
        <v>30</v>
      </c>
      <c r="B24" s="16">
        <f t="shared" si="0"/>
        <v>0</v>
      </c>
      <c r="C24" s="16"/>
      <c r="D24" s="16"/>
      <c r="E24" s="16"/>
      <c r="F24" s="16"/>
    </row>
    <row r="25" spans="1:6" ht="11.25">
      <c r="A25" s="4" t="s">
        <v>17</v>
      </c>
      <c r="B25" s="16"/>
      <c r="C25" s="16"/>
      <c r="D25" s="16"/>
      <c r="E25" s="16"/>
      <c r="F25" s="16"/>
    </row>
    <row r="26" spans="1:6" ht="11.25">
      <c r="A26" s="4" t="s">
        <v>8</v>
      </c>
      <c r="B26" s="16">
        <f t="shared" si="0"/>
        <v>2365340.662</v>
      </c>
      <c r="C26" s="16">
        <v>1244655.456</v>
      </c>
      <c r="D26" s="16">
        <v>164357.184</v>
      </c>
      <c r="E26" s="16">
        <v>956328.022</v>
      </c>
      <c r="F26" s="16"/>
    </row>
    <row r="27" spans="1:6" ht="11.25">
      <c r="A27" s="4" t="s">
        <v>18</v>
      </c>
      <c r="B27" s="16"/>
      <c r="C27" s="16"/>
      <c r="D27" s="16"/>
      <c r="E27" s="16"/>
      <c r="F27" s="16"/>
    </row>
    <row r="28" spans="1:6" ht="11.25">
      <c r="A28" s="4" t="s">
        <v>10</v>
      </c>
      <c r="B28" s="16"/>
      <c r="C28" s="16"/>
      <c r="D28" s="16"/>
      <c r="E28" s="16"/>
      <c r="F28" s="16"/>
    </row>
    <row r="29" spans="1:6" ht="11.25">
      <c r="A29" s="4" t="s">
        <v>11</v>
      </c>
      <c r="B29" s="16"/>
      <c r="C29" s="16"/>
      <c r="D29" s="16"/>
      <c r="E29" s="16"/>
      <c r="F29" s="16"/>
    </row>
    <row r="30" spans="1:6" ht="11.25">
      <c r="A30" s="4" t="s">
        <v>9</v>
      </c>
      <c r="B30" s="16">
        <f aca="true" t="shared" si="1" ref="B30:B52">SUM(C30:F30)</f>
        <v>155151.269</v>
      </c>
      <c r="C30" s="16">
        <v>3092.006</v>
      </c>
      <c r="D30" s="16">
        <v>1217.61</v>
      </c>
      <c r="E30" s="16">
        <v>46254.172</v>
      </c>
      <c r="F30" s="16">
        <v>104587.481</v>
      </c>
    </row>
    <row r="31" spans="1:6" ht="11.25">
      <c r="A31" s="4" t="s">
        <v>31</v>
      </c>
      <c r="B31" s="16">
        <f t="shared" si="1"/>
        <v>1700.082</v>
      </c>
      <c r="C31" s="16">
        <v>189.473</v>
      </c>
      <c r="D31" s="16">
        <v>276.765</v>
      </c>
      <c r="E31" s="16">
        <v>1211.473</v>
      </c>
      <c r="F31" s="16">
        <v>22.371</v>
      </c>
    </row>
    <row r="32" spans="1:6" ht="11.25">
      <c r="A32" s="9" t="s">
        <v>23</v>
      </c>
      <c r="B32" s="9"/>
      <c r="C32" s="9"/>
      <c r="D32" s="9"/>
      <c r="E32" s="9"/>
      <c r="F32" s="9"/>
    </row>
    <row r="33" spans="1:6" ht="11.25">
      <c r="A33" s="4" t="s">
        <v>27</v>
      </c>
      <c r="B33" s="16">
        <f t="shared" si="1"/>
        <v>239.40349999999998</v>
      </c>
      <c r="C33" s="16">
        <v>211.5349</v>
      </c>
      <c r="D33" s="16">
        <v>27.8312</v>
      </c>
      <c r="E33" s="16">
        <v>0.0374</v>
      </c>
      <c r="F33" s="16">
        <v>0</v>
      </c>
    </row>
    <row r="34" spans="1:6" ht="11.25">
      <c r="A34" s="4" t="s">
        <v>19</v>
      </c>
      <c r="B34" s="16">
        <f t="shared" si="1"/>
        <v>3.3007</v>
      </c>
      <c r="C34" s="16">
        <v>3.3007</v>
      </c>
      <c r="D34" s="16">
        <v>0</v>
      </c>
      <c r="E34" s="16">
        <v>0</v>
      </c>
      <c r="F34" s="16">
        <v>0</v>
      </c>
    </row>
    <row r="35" spans="1:6" ht="11.25">
      <c r="A35" s="4" t="s">
        <v>20</v>
      </c>
      <c r="B35" s="16">
        <f t="shared" si="1"/>
        <v>5.8398</v>
      </c>
      <c r="C35" s="16">
        <v>5.8398</v>
      </c>
      <c r="D35" s="16">
        <v>0</v>
      </c>
      <c r="E35" s="16">
        <v>0</v>
      </c>
      <c r="F35" s="16">
        <v>0</v>
      </c>
    </row>
    <row r="36" spans="1:6" ht="11.25">
      <c r="A36" s="4" t="s">
        <v>21</v>
      </c>
      <c r="B36" s="16">
        <f t="shared" si="1"/>
        <v>230.26299999999998</v>
      </c>
      <c r="C36" s="16">
        <v>202.3944</v>
      </c>
      <c r="D36" s="16">
        <v>27.8312</v>
      </c>
      <c r="E36" s="16">
        <v>0.0374</v>
      </c>
      <c r="F36" s="16">
        <v>0</v>
      </c>
    </row>
    <row r="37" spans="1:6" ht="11.25">
      <c r="A37" s="4" t="s">
        <v>7</v>
      </c>
      <c r="B37" s="16">
        <f t="shared" si="1"/>
        <v>361.9391</v>
      </c>
      <c r="C37" s="16">
        <v>0</v>
      </c>
      <c r="D37" s="16">
        <v>0</v>
      </c>
      <c r="E37" s="16">
        <v>214.5899</v>
      </c>
      <c r="F37" s="16">
        <v>147.3492</v>
      </c>
    </row>
    <row r="38" spans="1:6" ht="11.25">
      <c r="A38" s="4" t="s">
        <v>2</v>
      </c>
      <c r="B38" s="16">
        <f t="shared" si="1"/>
        <v>190.1452</v>
      </c>
      <c r="C38" s="16">
        <v>0</v>
      </c>
      <c r="D38" s="16">
        <v>0</v>
      </c>
      <c r="E38" s="16">
        <v>190.1452</v>
      </c>
      <c r="F38" s="16">
        <v>0</v>
      </c>
    </row>
    <row r="39" spans="1:6" ht="11.25">
      <c r="A39" s="4" t="s">
        <v>3</v>
      </c>
      <c r="B39" s="16">
        <f t="shared" si="1"/>
        <v>24.4448</v>
      </c>
      <c r="C39" s="16">
        <v>0</v>
      </c>
      <c r="D39" s="16">
        <v>0</v>
      </c>
      <c r="E39" s="16">
        <v>24.4448</v>
      </c>
      <c r="F39" s="16">
        <v>0</v>
      </c>
    </row>
    <row r="40" spans="1:6" ht="11.25">
      <c r="A40" s="4" t="s">
        <v>4</v>
      </c>
      <c r="B40" s="16">
        <f t="shared" si="1"/>
        <v>147.3492</v>
      </c>
      <c r="C40" s="16">
        <v>0</v>
      </c>
      <c r="D40" s="16">
        <v>0</v>
      </c>
      <c r="E40" s="16">
        <v>0</v>
      </c>
      <c r="F40" s="16">
        <v>147.3492</v>
      </c>
    </row>
    <row r="41" spans="1:6" ht="11.25">
      <c r="A41" s="4" t="s">
        <v>5</v>
      </c>
      <c r="B41" s="16">
        <f t="shared" si="1"/>
        <v>0</v>
      </c>
      <c r="C41" s="16">
        <v>0</v>
      </c>
      <c r="D41" s="16">
        <v>0</v>
      </c>
      <c r="E41" s="16">
        <v>0</v>
      </c>
      <c r="F41" s="16">
        <v>0</v>
      </c>
    </row>
    <row r="42" spans="1:6" ht="11.25">
      <c r="A42" s="4" t="s">
        <v>28</v>
      </c>
      <c r="B42" s="16">
        <f t="shared" si="1"/>
        <v>216.2505</v>
      </c>
      <c r="C42" s="16">
        <v>20.9518</v>
      </c>
      <c r="D42" s="16">
        <v>3.2284</v>
      </c>
      <c r="E42" s="16">
        <v>60.4232</v>
      </c>
      <c r="F42" s="16">
        <v>131.6471</v>
      </c>
    </row>
    <row r="43" spans="1:6" ht="11.25">
      <c r="A43" s="4" t="s">
        <v>29</v>
      </c>
      <c r="B43" s="16">
        <f t="shared" si="1"/>
        <v>123.87889999999999</v>
      </c>
      <c r="C43" s="16">
        <v>20.9518</v>
      </c>
      <c r="D43" s="16">
        <v>3.2284</v>
      </c>
      <c r="E43" s="16">
        <v>60.4232</v>
      </c>
      <c r="F43" s="16">
        <v>39.2755</v>
      </c>
    </row>
    <row r="44" spans="1:6" ht="11.25">
      <c r="A44" s="4" t="s">
        <v>16</v>
      </c>
      <c r="B44" s="16">
        <f t="shared" si="1"/>
        <v>92.3716</v>
      </c>
      <c r="C44" s="16">
        <v>0</v>
      </c>
      <c r="D44" s="16">
        <v>0</v>
      </c>
      <c r="E44" s="16">
        <v>0</v>
      </c>
      <c r="F44" s="16">
        <v>92.3716</v>
      </c>
    </row>
    <row r="45" spans="1:6" ht="11.25">
      <c r="A45" s="4" t="s">
        <v>24</v>
      </c>
      <c r="B45" s="16">
        <f t="shared" si="1"/>
        <v>0</v>
      </c>
      <c r="C45" s="16">
        <v>0</v>
      </c>
      <c r="D45" s="16">
        <v>0</v>
      </c>
      <c r="E45" s="16">
        <v>0</v>
      </c>
      <c r="F45" s="16">
        <v>0</v>
      </c>
    </row>
    <row r="46" spans="1:6" ht="11.25">
      <c r="A46" s="4" t="s">
        <v>17</v>
      </c>
      <c r="B46" s="16">
        <f t="shared" si="1"/>
        <v>0</v>
      </c>
      <c r="C46" s="16">
        <v>0</v>
      </c>
      <c r="D46" s="16">
        <v>0</v>
      </c>
      <c r="E46" s="16">
        <v>0</v>
      </c>
      <c r="F46" s="16">
        <v>0</v>
      </c>
    </row>
    <row r="47" spans="1:6" ht="11.25">
      <c r="A47" s="4" t="s">
        <v>8</v>
      </c>
      <c r="B47" s="16">
        <f t="shared" si="1"/>
        <v>361.93919999999997</v>
      </c>
      <c r="C47" s="16">
        <v>190.1452</v>
      </c>
      <c r="D47" s="16">
        <v>24.4448</v>
      </c>
      <c r="E47" s="16">
        <v>147.3492</v>
      </c>
      <c r="F47" s="16">
        <v>0</v>
      </c>
    </row>
    <row r="48" spans="1:6" ht="11.25">
      <c r="A48" s="4" t="s">
        <v>18</v>
      </c>
      <c r="B48" s="16">
        <f t="shared" si="1"/>
        <v>0</v>
      </c>
      <c r="C48" s="16">
        <v>0</v>
      </c>
      <c r="D48" s="16">
        <v>0</v>
      </c>
      <c r="E48" s="16">
        <v>0</v>
      </c>
      <c r="F48" s="16">
        <v>0</v>
      </c>
    </row>
    <row r="49" spans="1:6" ht="11.25">
      <c r="A49" s="4" t="s">
        <v>10</v>
      </c>
      <c r="B49" s="16">
        <f t="shared" si="1"/>
        <v>0</v>
      </c>
      <c r="C49" s="16">
        <v>0</v>
      </c>
      <c r="D49" s="16">
        <v>0</v>
      </c>
      <c r="E49" s="16">
        <v>0</v>
      </c>
      <c r="F49" s="16">
        <v>0</v>
      </c>
    </row>
    <row r="50" spans="1:6" ht="11.25">
      <c r="A50" s="4" t="s">
        <v>11</v>
      </c>
      <c r="B50" s="16">
        <f t="shared" si="1"/>
        <v>0</v>
      </c>
      <c r="C50" s="16">
        <v>0</v>
      </c>
      <c r="D50" s="16">
        <v>0</v>
      </c>
      <c r="E50" s="16">
        <v>0</v>
      </c>
      <c r="F50" s="16">
        <v>0</v>
      </c>
    </row>
    <row r="51" spans="1:6" ht="11.25">
      <c r="A51" s="4" t="s">
        <v>9</v>
      </c>
      <c r="B51" s="16">
        <f t="shared" si="1"/>
        <v>23.1529</v>
      </c>
      <c r="C51" s="16">
        <v>0.4379</v>
      </c>
      <c r="D51" s="16">
        <v>0.158</v>
      </c>
      <c r="E51" s="16">
        <v>6.8549</v>
      </c>
      <c r="F51" s="16">
        <v>15.7021</v>
      </c>
    </row>
    <row r="52" spans="1:6" ht="11.25">
      <c r="A52" s="4" t="s">
        <v>31</v>
      </c>
      <c r="B52" s="16">
        <f t="shared" si="1"/>
        <v>0.2529</v>
      </c>
      <c r="C52" s="16">
        <v>0.0283</v>
      </c>
      <c r="D52" s="16">
        <v>0.0412</v>
      </c>
      <c r="E52" s="16">
        <v>0.1801</v>
      </c>
      <c r="F52" s="16">
        <v>0.0033</v>
      </c>
    </row>
  </sheetData>
  <sheetProtection/>
  <mergeCells count="12">
    <mergeCell ref="A7:F7"/>
    <mergeCell ref="A9:A10"/>
    <mergeCell ref="B9:B10"/>
    <mergeCell ref="C9:F9"/>
    <mergeCell ref="A11:F11"/>
    <mergeCell ref="A32:F32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Балабрикова</cp:lastModifiedBy>
  <cp:lastPrinted>2017-02-25T04:49:20Z</cp:lastPrinted>
  <dcterms:created xsi:type="dcterms:W3CDTF">2011-02-15T14:12:28Z</dcterms:created>
  <dcterms:modified xsi:type="dcterms:W3CDTF">2018-02-26T09:11:28Z</dcterms:modified>
  <cp:category/>
  <cp:version/>
  <cp:contentType/>
  <cp:contentStatus/>
</cp:coreProperties>
</file>